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20" activeTab="0"/>
  </bookViews>
  <sheets>
    <sheet name="Christmas Planning Check List" sheetId="1" r:id="rId1"/>
    <sheet name="2008 Present List" sheetId="2" r:id="rId2"/>
    <sheet name="2007 Present LIst" sheetId="3" r:id="rId3"/>
    <sheet name="2006 Present List" sheetId="4" r:id="rId4"/>
    <sheet name="Gift Ideas For The Children" sheetId="5" r:id="rId5"/>
  </sheets>
  <definedNames>
    <definedName name="_xlnm.Print_Area" localSheetId="3">'2006 Present List'!$A$1:$E$43</definedName>
    <definedName name="_xlnm.Print_Area" localSheetId="2">'2007 Present LIst'!$A$1:$E$43</definedName>
    <definedName name="_xlnm.Print_Area" localSheetId="1">'2008 Present List'!$A$1:$E$58</definedName>
    <definedName name="_xlnm.Print_Titles" localSheetId="3">'2006 Present List'!$1:$2</definedName>
    <definedName name="_xlnm.Print_Titles" localSheetId="2">'2007 Present LIst'!$1:$2</definedName>
    <definedName name="_xlnm.Print_Titles" localSheetId="1">'2008 Present List'!$1:$2</definedName>
  </definedNames>
  <calcPr fullCalcOnLoad="1"/>
</workbook>
</file>

<file path=xl/sharedStrings.xml><?xml version="1.0" encoding="utf-8"?>
<sst xmlns="http://schemas.openxmlformats.org/spreadsheetml/2006/main" count="384" uniqueCount="233">
  <si>
    <t>Associated SpreadSheet Name</t>
  </si>
  <si>
    <t>Homemade gifts</t>
  </si>
  <si>
    <t>Christmas Card List</t>
  </si>
  <si>
    <t>Christmas Budget</t>
  </si>
  <si>
    <t>Christmas Present Gift Ideas</t>
  </si>
  <si>
    <t>Key Christmas Event Date Summary</t>
  </si>
  <si>
    <t>Christmas Day Plan</t>
  </si>
  <si>
    <t>August</t>
  </si>
  <si>
    <t>August</t>
  </si>
  <si>
    <t>July</t>
  </si>
  <si>
    <t>Ongoing</t>
  </si>
  <si>
    <t>November</t>
  </si>
  <si>
    <t>November</t>
  </si>
  <si>
    <t>2008 Present List</t>
  </si>
  <si>
    <t>-</t>
  </si>
  <si>
    <t>Gift Ideas</t>
  </si>
  <si>
    <t>school craft sale</t>
  </si>
  <si>
    <t>AK</t>
  </si>
  <si>
    <t>JK</t>
  </si>
  <si>
    <t>MK</t>
  </si>
  <si>
    <t>SA</t>
  </si>
  <si>
    <t>bag</t>
  </si>
  <si>
    <t>KK</t>
  </si>
  <si>
    <t>myer</t>
  </si>
  <si>
    <t>G Family</t>
  </si>
  <si>
    <t>chocolates</t>
  </si>
  <si>
    <t>homemade</t>
  </si>
  <si>
    <t>1 for 2</t>
  </si>
  <si>
    <t>book</t>
  </si>
  <si>
    <t>Myer</t>
  </si>
  <si>
    <t>Comments</t>
  </si>
  <si>
    <t>Child 1</t>
  </si>
  <si>
    <t>Me</t>
  </si>
  <si>
    <t>Mr I</t>
  </si>
  <si>
    <t>Famly Kris Kringle 1</t>
  </si>
  <si>
    <t>Nana A</t>
  </si>
  <si>
    <t>Pa A</t>
  </si>
  <si>
    <t>SA</t>
  </si>
  <si>
    <t>JP</t>
  </si>
  <si>
    <t>MP</t>
  </si>
  <si>
    <t>Nana F</t>
  </si>
  <si>
    <t>Nana B</t>
  </si>
  <si>
    <t>P &amp; P</t>
  </si>
  <si>
    <t>C &amp; L</t>
  </si>
  <si>
    <t>E &amp; T</t>
  </si>
  <si>
    <t>N &amp; L</t>
  </si>
  <si>
    <t>DB</t>
  </si>
  <si>
    <t>SB</t>
  </si>
  <si>
    <t>AK</t>
  </si>
  <si>
    <t>JK</t>
  </si>
  <si>
    <t>MK</t>
  </si>
  <si>
    <t>SA</t>
  </si>
  <si>
    <t>1 for 3</t>
  </si>
  <si>
    <t>book</t>
  </si>
  <si>
    <t>1 for 4</t>
  </si>
  <si>
    <t>2 for 1</t>
  </si>
  <si>
    <t>2 for 3</t>
  </si>
  <si>
    <t>2 for 4</t>
  </si>
  <si>
    <t>3 for 1</t>
  </si>
  <si>
    <t>3 for 2</t>
  </si>
  <si>
    <t>3 for 4</t>
  </si>
  <si>
    <t>4 for 1</t>
  </si>
  <si>
    <t>4 for 2</t>
  </si>
  <si>
    <t>4 for 3</t>
  </si>
  <si>
    <t>Teacher 1</t>
  </si>
  <si>
    <t>sunglasses</t>
  </si>
  <si>
    <t>organising boxes (coloured, small)</t>
  </si>
  <si>
    <t>skirts (elastic waist)</t>
  </si>
  <si>
    <t>boardshorts &amp; rashie</t>
  </si>
  <si>
    <t>Chess DVD (movie)</t>
  </si>
  <si>
    <t>Charile and Lola DVD and books</t>
  </si>
  <si>
    <t>Materials for h/m gifts notebooks and n/laces</t>
  </si>
  <si>
    <t>Materials for framed art</t>
  </si>
  <si>
    <t xml:space="preserve">Task </t>
  </si>
  <si>
    <t>Est Completion Month</t>
  </si>
  <si>
    <t>Christmas List 2008</t>
  </si>
  <si>
    <t>Christmas List 2007</t>
  </si>
  <si>
    <t>Christmas List 2006</t>
  </si>
  <si>
    <t>Books - Guiness World Record</t>
  </si>
  <si>
    <t>Books - Horrible Histories</t>
  </si>
  <si>
    <t>Books  - Max Rumble</t>
  </si>
  <si>
    <t>Wooden Trains &amp; Accessories</t>
  </si>
  <si>
    <t xml:space="preserve">Puzzles </t>
  </si>
  <si>
    <t>Rugby Ball</t>
  </si>
  <si>
    <t>Rugby Top</t>
  </si>
  <si>
    <t>Cricket Stuff</t>
  </si>
  <si>
    <t>Cricket Bat</t>
  </si>
  <si>
    <t>Hula Hoop</t>
  </si>
  <si>
    <t>Wheel Barrow</t>
  </si>
  <si>
    <t>E &amp; T</t>
  </si>
  <si>
    <t>N &amp; L</t>
  </si>
  <si>
    <t>Books</t>
  </si>
  <si>
    <t>DB</t>
  </si>
  <si>
    <t>home madae book plus trinket</t>
  </si>
  <si>
    <t>SB</t>
  </si>
  <si>
    <t>AK</t>
  </si>
  <si>
    <t>JK</t>
  </si>
  <si>
    <t>MK</t>
  </si>
  <si>
    <t>SA</t>
  </si>
  <si>
    <t>lip gloss</t>
  </si>
  <si>
    <t>KK</t>
  </si>
  <si>
    <t>bag</t>
  </si>
  <si>
    <t>school craft sale</t>
  </si>
  <si>
    <t>G Family</t>
  </si>
  <si>
    <t>calendar</t>
  </si>
  <si>
    <t>1 for 2</t>
  </si>
  <si>
    <t>1 for 3</t>
  </si>
  <si>
    <t>book</t>
  </si>
  <si>
    <t>1 for 4</t>
  </si>
  <si>
    <t>2 for 1</t>
  </si>
  <si>
    <t>2 for 3</t>
  </si>
  <si>
    <t>2 for 4</t>
  </si>
  <si>
    <t>website sub</t>
  </si>
  <si>
    <t>Nana F</t>
  </si>
  <si>
    <t>book and cd</t>
  </si>
  <si>
    <t>Readings</t>
  </si>
  <si>
    <t>Nana B</t>
  </si>
  <si>
    <t>dvd</t>
  </si>
  <si>
    <t>Readings</t>
  </si>
  <si>
    <t>P &amp; P</t>
  </si>
  <si>
    <t>Readings</t>
  </si>
  <si>
    <t>C &amp; L</t>
  </si>
  <si>
    <t>Teacher 2</t>
  </si>
  <si>
    <t>Crossing Supervisor 2</t>
  </si>
  <si>
    <t>Crossing Supervisor 3</t>
  </si>
  <si>
    <t>neighbour 2</t>
  </si>
  <si>
    <t>Mr I work colleague 2</t>
  </si>
  <si>
    <t>Mr I work colleague 3</t>
  </si>
  <si>
    <t>Build A Bear Clothes and Accessories</t>
  </si>
  <si>
    <t>Scooter</t>
  </si>
  <si>
    <t>itunes vouchers</t>
  </si>
  <si>
    <t>Gift</t>
  </si>
  <si>
    <t>Store/Web Site</t>
  </si>
  <si>
    <t>Cost</t>
  </si>
  <si>
    <t>Purchased</t>
  </si>
  <si>
    <t>Readings</t>
  </si>
  <si>
    <t>book</t>
  </si>
  <si>
    <t>Total:</t>
  </si>
  <si>
    <t>Ripcurl</t>
  </si>
  <si>
    <t>Myer</t>
  </si>
  <si>
    <t>Famly Kris Kringle 2</t>
  </si>
  <si>
    <t>KK</t>
  </si>
  <si>
    <t>1 for 2</t>
  </si>
  <si>
    <t>Person</t>
  </si>
  <si>
    <t>Rasining Boys</t>
  </si>
  <si>
    <t>Local Rites - Paul Daffey</t>
  </si>
  <si>
    <t>today I will…..</t>
  </si>
  <si>
    <t>Tibetan Portrait</t>
  </si>
  <si>
    <t>Child 2</t>
  </si>
  <si>
    <t>Child 3</t>
  </si>
  <si>
    <t>Child 4</t>
  </si>
  <si>
    <t>Budget:</t>
  </si>
  <si>
    <t>Variance to Budget</t>
  </si>
  <si>
    <t>Average $ per Present</t>
  </si>
  <si>
    <t>Number of Gifts Purchased</t>
  </si>
  <si>
    <t>3 for 1</t>
  </si>
  <si>
    <t>3 for 2</t>
  </si>
  <si>
    <t>3 for 4</t>
  </si>
  <si>
    <t>4 for 1</t>
  </si>
  <si>
    <t>4 for 2</t>
  </si>
  <si>
    <t>4 for 3</t>
  </si>
  <si>
    <t>trampoline &amp; stocking fillers</t>
  </si>
  <si>
    <t>various</t>
  </si>
  <si>
    <t>trampoline &amp; stocking fillers</t>
  </si>
  <si>
    <t>various</t>
  </si>
  <si>
    <t>Me</t>
  </si>
  <si>
    <t>book and cd</t>
  </si>
  <si>
    <t>Myer</t>
  </si>
  <si>
    <t>Bag</t>
  </si>
  <si>
    <t>Clothes</t>
  </si>
  <si>
    <t>Sussan</t>
  </si>
  <si>
    <t>wooden bowl</t>
  </si>
  <si>
    <t>Pa A</t>
  </si>
  <si>
    <t>pepper grinder</t>
  </si>
  <si>
    <t>school craft sale</t>
  </si>
  <si>
    <t>SA</t>
  </si>
  <si>
    <t>coffee accessories</t>
  </si>
  <si>
    <t>country road</t>
  </si>
  <si>
    <t>t-sirt</t>
  </si>
  <si>
    <t>country road</t>
  </si>
  <si>
    <t>MP</t>
  </si>
  <si>
    <t>t-shirt</t>
  </si>
  <si>
    <t>slow cooker (chip in)</t>
  </si>
  <si>
    <t>target</t>
  </si>
  <si>
    <t>door stop</t>
  </si>
  <si>
    <t>entice</t>
  </si>
  <si>
    <t>P &amp; P</t>
  </si>
  <si>
    <t>cd</t>
  </si>
  <si>
    <t>Readings</t>
  </si>
  <si>
    <t>C &amp; L</t>
  </si>
  <si>
    <t>game</t>
  </si>
  <si>
    <t>windmill</t>
  </si>
  <si>
    <t>garden ornaments</t>
  </si>
  <si>
    <t>home</t>
  </si>
  <si>
    <t>candles</t>
  </si>
  <si>
    <t>SB</t>
  </si>
  <si>
    <t>home madae book plus trinket</t>
  </si>
  <si>
    <t>home made gift</t>
  </si>
  <si>
    <t>home made gift</t>
  </si>
  <si>
    <t>Teacher 3 x 4</t>
  </si>
  <si>
    <t>home made gift</t>
  </si>
  <si>
    <t>Crossing Supervisor 1</t>
  </si>
  <si>
    <t>dance teacher</t>
  </si>
  <si>
    <t>home made gift</t>
  </si>
  <si>
    <t>sensai mark</t>
  </si>
  <si>
    <t>neighbour 1</t>
  </si>
  <si>
    <t>Mr I work Kris Kringle</t>
  </si>
  <si>
    <t>Mr I work colleague 1</t>
  </si>
  <si>
    <t>home made gift</t>
  </si>
  <si>
    <t>Child 1</t>
  </si>
  <si>
    <t>Real Tea Set</t>
  </si>
  <si>
    <t>Ball Games - eg golf clubs, small bat and ball</t>
  </si>
  <si>
    <t>Idea / Gift</t>
  </si>
  <si>
    <t>bathers, towel, thongs, game &amp; stocking fillers</t>
  </si>
  <si>
    <t>bathers, towel, thongs, game &amp; stocking fillers</t>
  </si>
  <si>
    <t>Ripcurl</t>
  </si>
  <si>
    <t>Me</t>
  </si>
  <si>
    <t>book and cd</t>
  </si>
  <si>
    <t>Myer</t>
  </si>
  <si>
    <t>Mr I</t>
  </si>
  <si>
    <t>book and cd</t>
  </si>
  <si>
    <t>Myer</t>
  </si>
  <si>
    <t>Famly Kris Kringle 1</t>
  </si>
  <si>
    <t>Sunglasses</t>
  </si>
  <si>
    <t>Perfume</t>
  </si>
  <si>
    <t>Nana A</t>
  </si>
  <si>
    <t>Photos</t>
  </si>
  <si>
    <t>Pa A</t>
  </si>
  <si>
    <t>Astrology Mag Subscription</t>
  </si>
  <si>
    <t>SA</t>
  </si>
  <si>
    <t>JP</t>
  </si>
  <si>
    <t>vase</t>
  </si>
  <si>
    <t>MP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</si>
</sst>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m/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0" fontId="5" fillId="0" borderId="0" xfId="17" applyFont="1" applyAlignment="1">
      <alignment/>
    </xf>
    <xf numFmtId="16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6" fillId="0" borderId="0" xfId="17" applyFont="1" applyAlignment="1">
      <alignment/>
    </xf>
    <xf numFmtId="40" fontId="6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33.28125" style="0" customWidth="1"/>
    <col min="2" max="2" width="19.00390625" style="0" customWidth="1"/>
    <col min="3" max="5" width="20.421875" style="0" customWidth="1"/>
  </cols>
  <sheetData>
    <row r="1" spans="1:3" s="9" customFormat="1" ht="24">
      <c r="A1" s="9" t="s">
        <v>73</v>
      </c>
      <c r="B1" s="9" t="s">
        <v>74</v>
      </c>
      <c r="C1" s="9" t="s">
        <v>0</v>
      </c>
    </row>
    <row r="2" spans="1:3" ht="12">
      <c r="A2" t="s">
        <v>1</v>
      </c>
      <c r="B2" t="s">
        <v>7</v>
      </c>
      <c r="C2" t="s">
        <v>13</v>
      </c>
    </row>
    <row r="3" spans="1:3" ht="12">
      <c r="A3" t="s">
        <v>2</v>
      </c>
      <c r="B3" t="s">
        <v>8</v>
      </c>
      <c r="C3" s="10" t="s">
        <v>14</v>
      </c>
    </row>
    <row r="4" spans="1:3" ht="12">
      <c r="A4" t="s">
        <v>3</v>
      </c>
      <c r="B4" t="s">
        <v>9</v>
      </c>
      <c r="C4" t="s">
        <v>13</v>
      </c>
    </row>
    <row r="5" spans="1:3" ht="12">
      <c r="A5" t="s">
        <v>4</v>
      </c>
      <c r="B5" t="s">
        <v>10</v>
      </c>
      <c r="C5" t="s">
        <v>15</v>
      </c>
    </row>
    <row r="6" spans="1:3" ht="12">
      <c r="A6" t="s">
        <v>5</v>
      </c>
      <c r="B6" t="s">
        <v>11</v>
      </c>
      <c r="C6" s="10" t="s">
        <v>14</v>
      </c>
    </row>
    <row r="7" spans="1:3" ht="12">
      <c r="A7" t="s">
        <v>6</v>
      </c>
      <c r="B7" t="s">
        <v>12</v>
      </c>
      <c r="C7" s="10" t="s">
        <v>14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pane xSplit="1" ySplit="2" topLeftCell="B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47" sqref="A47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8" t="s">
        <v>75</v>
      </c>
      <c r="B1" s="8"/>
      <c r="C1" s="8"/>
      <c r="D1" s="8"/>
      <c r="E1" s="8"/>
    </row>
    <row r="2" spans="1:6" s="4" customFormat="1" ht="12.75">
      <c r="A2" s="4" t="s">
        <v>143</v>
      </c>
      <c r="B2" s="4" t="s">
        <v>131</v>
      </c>
      <c r="C2" s="4" t="s">
        <v>132</v>
      </c>
      <c r="D2" s="4" t="s">
        <v>133</v>
      </c>
      <c r="E2" s="4" t="s">
        <v>134</v>
      </c>
      <c r="F2" s="4" t="s">
        <v>30</v>
      </c>
    </row>
    <row r="3" spans="1:5" ht="12.75">
      <c r="A3" s="1" t="s">
        <v>31</v>
      </c>
      <c r="D3" s="2"/>
      <c r="E3" s="3"/>
    </row>
    <row r="4" spans="1:5" ht="12.75">
      <c r="A4" s="1" t="s">
        <v>148</v>
      </c>
      <c r="D4" s="2"/>
      <c r="E4" s="3"/>
    </row>
    <row r="5" spans="1:5" ht="12.75">
      <c r="A5" s="1" t="s">
        <v>149</v>
      </c>
      <c r="D5" s="2"/>
      <c r="E5" s="3"/>
    </row>
    <row r="6" spans="1:5" ht="12.75">
      <c r="A6" s="1" t="s">
        <v>150</v>
      </c>
      <c r="D6" s="2"/>
      <c r="E6" s="3"/>
    </row>
    <row r="7" spans="1:5" ht="12.75">
      <c r="A7" s="1" t="s">
        <v>32</v>
      </c>
      <c r="D7" s="2"/>
      <c r="E7" s="3"/>
    </row>
    <row r="8" spans="1:5" ht="12.75">
      <c r="A8" s="1" t="s">
        <v>33</v>
      </c>
      <c r="D8" s="2"/>
      <c r="E8" s="3"/>
    </row>
    <row r="9" spans="1:5" ht="12.75">
      <c r="A9" s="1" t="s">
        <v>34</v>
      </c>
      <c r="D9" s="2"/>
      <c r="E9" s="3"/>
    </row>
    <row r="10" spans="1:5" ht="12.75">
      <c r="A10" s="1" t="s">
        <v>140</v>
      </c>
      <c r="D10" s="2"/>
      <c r="E10" s="3"/>
    </row>
    <row r="11" spans="1:5" ht="12.75">
      <c r="A11" s="1" t="s">
        <v>35</v>
      </c>
      <c r="D11" s="2"/>
      <c r="E11" s="3"/>
    </row>
    <row r="12" spans="1:5" ht="12.75">
      <c r="A12" s="1" t="s">
        <v>36</v>
      </c>
      <c r="D12" s="2"/>
      <c r="E12" s="3"/>
    </row>
    <row r="13" spans="1:5" ht="12.75">
      <c r="A13" s="1" t="s">
        <v>37</v>
      </c>
      <c r="D13" s="2"/>
      <c r="E13" s="3"/>
    </row>
    <row r="14" spans="1:5" ht="12.75">
      <c r="A14" s="1" t="s">
        <v>38</v>
      </c>
      <c r="D14" s="2"/>
      <c r="E14" s="3"/>
    </row>
    <row r="15" spans="1:5" ht="12.75">
      <c r="A15" s="1" t="s">
        <v>39</v>
      </c>
      <c r="D15" s="2"/>
      <c r="E15" s="3"/>
    </row>
    <row r="16" spans="1:5" ht="12.75">
      <c r="A16" s="1" t="s">
        <v>40</v>
      </c>
      <c r="D16" s="2"/>
      <c r="E16" s="3"/>
    </row>
    <row r="17" spans="1:5" ht="12.75">
      <c r="A17" s="1" t="s">
        <v>41</v>
      </c>
      <c r="D17" s="2"/>
      <c r="E17" s="3"/>
    </row>
    <row r="18" spans="1:5" ht="12.75">
      <c r="A18" s="1" t="s">
        <v>42</v>
      </c>
      <c r="D18" s="2"/>
      <c r="E18" s="3"/>
    </row>
    <row r="19" spans="1:5" ht="12.75">
      <c r="A19" s="1" t="s">
        <v>43</v>
      </c>
      <c r="D19" s="2"/>
      <c r="E19" s="3"/>
    </row>
    <row r="20" spans="1:5" ht="12.75">
      <c r="A20" s="1" t="s">
        <v>44</v>
      </c>
      <c r="D20" s="2"/>
      <c r="E20" s="3"/>
    </row>
    <row r="21" spans="1:5" ht="12.75">
      <c r="A21" s="1" t="s">
        <v>45</v>
      </c>
      <c r="D21" s="2"/>
      <c r="E21" s="3"/>
    </row>
    <row r="22" spans="1:5" ht="12.75">
      <c r="A22" s="1" t="s">
        <v>46</v>
      </c>
      <c r="D22" s="2"/>
      <c r="E22" s="3"/>
    </row>
    <row r="23" spans="1:5" ht="12.75">
      <c r="A23" s="1" t="s">
        <v>47</v>
      </c>
      <c r="D23" s="2"/>
      <c r="E23" s="3"/>
    </row>
    <row r="24" spans="1:5" ht="12.75">
      <c r="A24" s="1" t="s">
        <v>48</v>
      </c>
      <c r="D24" s="2"/>
      <c r="E24" s="3"/>
    </row>
    <row r="25" spans="1:5" ht="12.75">
      <c r="A25" s="1" t="s">
        <v>49</v>
      </c>
      <c r="D25" s="2"/>
      <c r="E25" s="3"/>
    </row>
    <row r="26" spans="1:5" ht="12.75">
      <c r="A26" s="1" t="s">
        <v>50</v>
      </c>
      <c r="D26" s="2"/>
      <c r="E26" s="3"/>
    </row>
    <row r="27" spans="1:5" ht="12.75">
      <c r="A27" s="1" t="s">
        <v>51</v>
      </c>
      <c r="D27" s="2"/>
      <c r="E27" s="3"/>
    </row>
    <row r="28" spans="1:5" ht="12.75">
      <c r="A28" s="1" t="s">
        <v>141</v>
      </c>
      <c r="D28" s="2"/>
      <c r="E28" s="3"/>
    </row>
    <row r="29" spans="1:5" ht="12.75">
      <c r="A29" s="1" t="s">
        <v>142</v>
      </c>
      <c r="B29" s="1" t="s">
        <v>136</v>
      </c>
      <c r="D29" s="2"/>
      <c r="E29" s="3"/>
    </row>
    <row r="30" spans="1:5" ht="12.75">
      <c r="A30" s="1" t="s">
        <v>52</v>
      </c>
      <c r="B30" s="1" t="s">
        <v>53</v>
      </c>
      <c r="D30" s="2"/>
      <c r="E30" s="3"/>
    </row>
    <row r="31" spans="1:5" ht="12.75">
      <c r="A31" s="1" t="s">
        <v>54</v>
      </c>
      <c r="B31" s="1" t="s">
        <v>53</v>
      </c>
      <c r="D31" s="2"/>
      <c r="E31" s="3"/>
    </row>
    <row r="32" spans="1:5" ht="12.75">
      <c r="A32" s="1" t="s">
        <v>55</v>
      </c>
      <c r="B32" s="1" t="s">
        <v>53</v>
      </c>
      <c r="D32" s="2"/>
      <c r="E32" s="3"/>
    </row>
    <row r="33" spans="1:5" ht="12.75">
      <c r="A33" s="1" t="s">
        <v>56</v>
      </c>
      <c r="B33" s="1" t="s">
        <v>53</v>
      </c>
      <c r="D33" s="2"/>
      <c r="E33" s="3"/>
    </row>
    <row r="34" spans="1:5" ht="12.75">
      <c r="A34" s="1" t="s">
        <v>57</v>
      </c>
      <c r="B34" s="1" t="s">
        <v>53</v>
      </c>
      <c r="D34" s="2"/>
      <c r="E34" s="3"/>
    </row>
    <row r="35" spans="1:5" ht="12.75">
      <c r="A35" s="1" t="s">
        <v>58</v>
      </c>
      <c r="B35" s="1" t="s">
        <v>53</v>
      </c>
      <c r="D35" s="2"/>
      <c r="E35" s="3"/>
    </row>
    <row r="36" spans="1:5" ht="12.75">
      <c r="A36" s="1" t="s">
        <v>59</v>
      </c>
      <c r="B36" s="1" t="s">
        <v>53</v>
      </c>
      <c r="D36" s="2"/>
      <c r="E36" s="3"/>
    </row>
    <row r="37" spans="1:5" ht="12.75">
      <c r="A37" s="1" t="s">
        <v>60</v>
      </c>
      <c r="B37" s="1" t="s">
        <v>53</v>
      </c>
      <c r="D37" s="2"/>
      <c r="E37" s="3"/>
    </row>
    <row r="38" spans="1:5" ht="12.75">
      <c r="A38" s="1" t="s">
        <v>61</v>
      </c>
      <c r="B38" s="1" t="s">
        <v>136</v>
      </c>
      <c r="D38" s="2"/>
      <c r="E38" s="3"/>
    </row>
    <row r="39" spans="1:5" ht="12.75">
      <c r="A39" s="1" t="s">
        <v>62</v>
      </c>
      <c r="B39" s="1" t="s">
        <v>53</v>
      </c>
      <c r="D39" s="2"/>
      <c r="E39" s="3"/>
    </row>
    <row r="40" spans="1:5" ht="12.75">
      <c r="A40" s="1" t="s">
        <v>63</v>
      </c>
      <c r="B40" s="1" t="s">
        <v>53</v>
      </c>
      <c r="D40" s="2"/>
      <c r="E40" s="3"/>
    </row>
    <row r="41" spans="1:5" ht="12.75">
      <c r="A41" s="1" t="s">
        <v>64</v>
      </c>
      <c r="C41" s="1" t="s">
        <v>197</v>
      </c>
      <c r="D41" s="2"/>
      <c r="E41" s="3"/>
    </row>
    <row r="42" spans="1:5" ht="12.75">
      <c r="A42" s="1" t="s">
        <v>122</v>
      </c>
      <c r="C42" s="1" t="s">
        <v>198</v>
      </c>
      <c r="D42" s="2"/>
      <c r="E42" s="3"/>
    </row>
    <row r="43" spans="1:5" ht="12.75">
      <c r="A43" s="1" t="s">
        <v>199</v>
      </c>
      <c r="C43" s="1" t="s">
        <v>200</v>
      </c>
      <c r="D43" s="2"/>
      <c r="E43" s="3"/>
    </row>
    <row r="44" spans="1:5" ht="12.75">
      <c r="A44" s="1" t="s">
        <v>201</v>
      </c>
      <c r="C44" s="1" t="s">
        <v>200</v>
      </c>
      <c r="D44" s="2"/>
      <c r="E44" s="3"/>
    </row>
    <row r="45" spans="1:5" ht="12.75">
      <c r="A45" s="1" t="s">
        <v>123</v>
      </c>
      <c r="C45" s="1" t="s">
        <v>200</v>
      </c>
      <c r="D45" s="2"/>
      <c r="E45" s="3"/>
    </row>
    <row r="46" spans="1:4" ht="12.75">
      <c r="A46" s="1" t="s">
        <v>124</v>
      </c>
      <c r="C46" s="1" t="s">
        <v>200</v>
      </c>
      <c r="D46" s="2"/>
    </row>
    <row r="47" spans="1:4" ht="12.75">
      <c r="A47" s="1" t="s">
        <v>202</v>
      </c>
      <c r="C47" s="1" t="s">
        <v>203</v>
      </c>
      <c r="D47" s="2"/>
    </row>
    <row r="48" spans="1:4" ht="12.75">
      <c r="A48" s="1" t="s">
        <v>204</v>
      </c>
      <c r="C48" s="1" t="s">
        <v>203</v>
      </c>
      <c r="D48" s="2"/>
    </row>
    <row r="49" spans="1:4" ht="12.75">
      <c r="A49" s="1" t="s">
        <v>205</v>
      </c>
      <c r="C49" s="1" t="s">
        <v>200</v>
      </c>
      <c r="D49" s="2"/>
    </row>
    <row r="50" spans="1:4" ht="12.75">
      <c r="A50" s="1" t="s">
        <v>125</v>
      </c>
      <c r="C50" s="1" t="s">
        <v>203</v>
      </c>
      <c r="D50" s="2"/>
    </row>
    <row r="51" spans="1:4" ht="12.75">
      <c r="A51" s="1" t="s">
        <v>206</v>
      </c>
      <c r="D51" s="2"/>
    </row>
    <row r="52" spans="1:4" ht="12.75">
      <c r="A52" s="1" t="s">
        <v>207</v>
      </c>
      <c r="C52" s="1" t="s">
        <v>208</v>
      </c>
      <c r="D52" s="2"/>
    </row>
    <row r="53" spans="1:4" ht="12.75">
      <c r="A53" s="1" t="s">
        <v>126</v>
      </c>
      <c r="C53" s="1" t="s">
        <v>203</v>
      </c>
      <c r="D53" s="2"/>
    </row>
    <row r="54" spans="1:4" ht="12.75">
      <c r="A54" s="1" t="s">
        <v>127</v>
      </c>
      <c r="C54" s="1" t="s">
        <v>203</v>
      </c>
      <c r="D54" s="2"/>
    </row>
    <row r="55" spans="1:4" ht="25.5">
      <c r="A55" s="1" t="s">
        <v>71</v>
      </c>
      <c r="D55" s="2">
        <v>40</v>
      </c>
    </row>
    <row r="56" spans="1:4" ht="12.75">
      <c r="A56" s="1" t="s">
        <v>72</v>
      </c>
      <c r="D56" s="2">
        <f>(3.75*4)+(3*2.75)</f>
        <v>23.25</v>
      </c>
    </row>
    <row r="57" ht="12.75">
      <c r="D57" s="2"/>
    </row>
    <row r="58" spans="1:4" s="4" customFormat="1" ht="12.75">
      <c r="A58" s="4" t="s">
        <v>137</v>
      </c>
      <c r="D58" s="5">
        <f>SUM(D3:D55)</f>
        <v>40</v>
      </c>
    </row>
    <row r="60" spans="1:4" ht="12.75">
      <c r="A60" s="4" t="s">
        <v>151</v>
      </c>
      <c r="B60" s="4"/>
      <c r="C60" s="4"/>
      <c r="D60" s="5">
        <v>1000</v>
      </c>
    </row>
    <row r="61" ht="12.75">
      <c r="D61" s="5"/>
    </row>
    <row r="62" spans="1:4" ht="12.75">
      <c r="A62" s="4" t="s">
        <v>152</v>
      </c>
      <c r="B62" s="4"/>
      <c r="C62" s="4"/>
      <c r="D62" s="6">
        <f>D60-D58</f>
        <v>960</v>
      </c>
    </row>
    <row r="63" spans="1:4" ht="12.75">
      <c r="A63" s="4"/>
      <c r="B63" s="4"/>
      <c r="C63" s="4"/>
      <c r="D63" s="6"/>
    </row>
    <row r="64" spans="1:4" ht="25.5">
      <c r="A64" s="4" t="s">
        <v>154</v>
      </c>
      <c r="B64" s="4"/>
      <c r="C64" s="4"/>
      <c r="D64" s="7">
        <f>COUNT(D17:D55)</f>
        <v>1</v>
      </c>
    </row>
    <row r="66" spans="1:4" ht="12.75">
      <c r="A66" s="4" t="s">
        <v>153</v>
      </c>
      <c r="B66" s="4"/>
      <c r="C66" s="4"/>
      <c r="D66" s="5">
        <f>D58/D64</f>
        <v>40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  <ignoredErrors>
    <ignoredError sqref="D58 D6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7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A45" sqref="A45:D51"/>
    </sheetView>
  </sheetViews>
  <sheetFormatPr defaultColWidth="9.140625" defaultRowHeight="12.75"/>
  <cols>
    <col min="1" max="1" width="21.421875" style="1" customWidth="1"/>
    <col min="2" max="2" width="46.00390625" style="1" bestFit="1" customWidth="1"/>
    <col min="3" max="4" width="18.00390625" style="1" customWidth="1"/>
    <col min="5" max="5" width="11.28125" style="1" customWidth="1"/>
    <col min="6" max="6" width="53.00390625" style="1" customWidth="1"/>
    <col min="7" max="7" width="75.421875" style="1" bestFit="1" customWidth="1"/>
    <col min="8" max="16384" width="9.140625" style="1" customWidth="1"/>
  </cols>
  <sheetData>
    <row r="1" spans="1:5" s="4" customFormat="1" ht="12.75">
      <c r="A1" s="8" t="s">
        <v>76</v>
      </c>
      <c r="B1" s="8"/>
      <c r="C1" s="8"/>
      <c r="D1" s="8"/>
      <c r="E1" s="8"/>
    </row>
    <row r="2" spans="1:6" s="4" customFormat="1" ht="12.75">
      <c r="A2" s="4" t="s">
        <v>143</v>
      </c>
      <c r="B2" s="4" t="s">
        <v>212</v>
      </c>
      <c r="C2" s="4" t="s">
        <v>132</v>
      </c>
      <c r="D2" s="4" t="s">
        <v>133</v>
      </c>
      <c r="E2" s="4" t="s">
        <v>134</v>
      </c>
      <c r="F2" s="4" t="s">
        <v>30</v>
      </c>
    </row>
    <row r="3" spans="1:5" ht="12.75">
      <c r="A3" s="1" t="s">
        <v>31</v>
      </c>
      <c r="B3" s="1" t="s">
        <v>161</v>
      </c>
      <c r="C3" s="1" t="s">
        <v>162</v>
      </c>
      <c r="D3" s="2">
        <v>100</v>
      </c>
      <c r="E3" s="3">
        <v>37214</v>
      </c>
    </row>
    <row r="4" spans="1:5" ht="12.75">
      <c r="A4" s="1" t="s">
        <v>148</v>
      </c>
      <c r="B4" s="1" t="s">
        <v>163</v>
      </c>
      <c r="C4" s="1" t="s">
        <v>164</v>
      </c>
      <c r="D4" s="2">
        <v>100</v>
      </c>
      <c r="E4" s="3">
        <v>37214</v>
      </c>
    </row>
    <row r="5" spans="1:5" ht="12.75">
      <c r="A5" s="1" t="s">
        <v>149</v>
      </c>
      <c r="B5" s="1" t="s">
        <v>163</v>
      </c>
      <c r="C5" s="1" t="s">
        <v>164</v>
      </c>
      <c r="D5" s="2">
        <v>100</v>
      </c>
      <c r="E5" s="3">
        <v>37214</v>
      </c>
    </row>
    <row r="6" spans="1:5" ht="12.75">
      <c r="A6" s="1" t="s">
        <v>150</v>
      </c>
      <c r="B6" s="1" t="s">
        <v>163</v>
      </c>
      <c r="C6" s="1" t="s">
        <v>164</v>
      </c>
      <c r="D6" s="2">
        <v>100</v>
      </c>
      <c r="E6" s="3">
        <v>37214</v>
      </c>
    </row>
    <row r="7" spans="1:5" ht="12.75">
      <c r="A7" s="1" t="s">
        <v>165</v>
      </c>
      <c r="B7" s="1" t="s">
        <v>166</v>
      </c>
      <c r="C7" s="1" t="s">
        <v>167</v>
      </c>
      <c r="D7" s="2">
        <v>50</v>
      </c>
      <c r="E7" s="3">
        <v>39777</v>
      </c>
    </row>
    <row r="8" spans="1:5" ht="12.75">
      <c r="A8" s="1" t="s">
        <v>219</v>
      </c>
      <c r="B8" s="1" t="s">
        <v>166</v>
      </c>
      <c r="C8" s="1" t="s">
        <v>167</v>
      </c>
      <c r="D8" s="2">
        <v>50</v>
      </c>
      <c r="E8" s="3">
        <v>39777</v>
      </c>
    </row>
    <row r="9" spans="1:5" ht="12.75">
      <c r="A9" s="1" t="s">
        <v>222</v>
      </c>
      <c r="B9" s="1" t="s">
        <v>168</v>
      </c>
      <c r="C9" s="1" t="s">
        <v>221</v>
      </c>
      <c r="D9" s="2">
        <v>100</v>
      </c>
      <c r="E9" s="3">
        <v>39777</v>
      </c>
    </row>
    <row r="10" spans="1:5" ht="12.75">
      <c r="A10" s="1" t="s">
        <v>140</v>
      </c>
      <c r="B10" s="1" t="s">
        <v>169</v>
      </c>
      <c r="C10" s="1" t="s">
        <v>170</v>
      </c>
      <c r="D10" s="2">
        <v>100</v>
      </c>
      <c r="E10" s="3">
        <v>39777</v>
      </c>
    </row>
    <row r="11" spans="1:5" ht="12.75">
      <c r="A11" s="1" t="s">
        <v>225</v>
      </c>
      <c r="B11" s="1" t="s">
        <v>171</v>
      </c>
      <c r="C11" s="1" t="s">
        <v>102</v>
      </c>
      <c r="D11" s="2">
        <v>50</v>
      </c>
      <c r="E11" s="3">
        <v>39788</v>
      </c>
    </row>
    <row r="12" spans="1:5" ht="12.75">
      <c r="A12" s="1" t="s">
        <v>172</v>
      </c>
      <c r="B12" s="1" t="s">
        <v>173</v>
      </c>
      <c r="C12" s="1" t="s">
        <v>174</v>
      </c>
      <c r="D12" s="2">
        <v>50</v>
      </c>
      <c r="E12" s="3">
        <v>39788</v>
      </c>
    </row>
    <row r="13" spans="1:5" ht="12.75">
      <c r="A13" s="1" t="s">
        <v>175</v>
      </c>
      <c r="B13" s="1" t="s">
        <v>176</v>
      </c>
      <c r="C13" s="1" t="s">
        <v>177</v>
      </c>
      <c r="D13" s="2">
        <v>30</v>
      </c>
      <c r="E13" s="3">
        <v>39794</v>
      </c>
    </row>
    <row r="14" spans="1:5" ht="12.75">
      <c r="A14" s="1" t="s">
        <v>230</v>
      </c>
      <c r="B14" s="1" t="s">
        <v>178</v>
      </c>
      <c r="C14" s="1" t="s">
        <v>179</v>
      </c>
      <c r="D14" s="2">
        <v>30</v>
      </c>
      <c r="E14" s="3">
        <v>39794</v>
      </c>
    </row>
    <row r="15" spans="1:5" ht="12.75">
      <c r="A15" s="1" t="s">
        <v>180</v>
      </c>
      <c r="B15" s="1" t="s">
        <v>181</v>
      </c>
      <c r="C15" s="1" t="s">
        <v>179</v>
      </c>
      <c r="D15" s="2">
        <v>30</v>
      </c>
      <c r="E15" s="3">
        <v>39794</v>
      </c>
    </row>
    <row r="16" spans="1:5" ht="12.75">
      <c r="A16" s="1" t="s">
        <v>113</v>
      </c>
      <c r="B16" s="1" t="s">
        <v>182</v>
      </c>
      <c r="C16" s="1" t="s">
        <v>183</v>
      </c>
      <c r="D16" s="2">
        <v>20</v>
      </c>
      <c r="E16" s="3">
        <v>37220</v>
      </c>
    </row>
    <row r="17" spans="1:5" ht="12.75">
      <c r="A17" s="1" t="s">
        <v>116</v>
      </c>
      <c r="B17" s="1" t="s">
        <v>184</v>
      </c>
      <c r="C17" s="1" t="s">
        <v>185</v>
      </c>
      <c r="D17" s="2">
        <v>29.95</v>
      </c>
      <c r="E17" s="3">
        <v>37220</v>
      </c>
    </row>
    <row r="18" spans="1:5" ht="12.75">
      <c r="A18" s="1" t="s">
        <v>186</v>
      </c>
      <c r="B18" s="1" t="s">
        <v>187</v>
      </c>
      <c r="C18" s="1" t="s">
        <v>188</v>
      </c>
      <c r="D18" s="2">
        <v>27.95</v>
      </c>
      <c r="E18" s="3">
        <v>37220</v>
      </c>
    </row>
    <row r="19" spans="1:5" ht="12.75">
      <c r="A19" s="1" t="s">
        <v>189</v>
      </c>
      <c r="B19" s="1" t="s">
        <v>190</v>
      </c>
      <c r="C19" s="1" t="s">
        <v>191</v>
      </c>
      <c r="D19" s="2">
        <v>25.95</v>
      </c>
      <c r="E19" s="3">
        <v>37220</v>
      </c>
    </row>
    <row r="20" spans="1:5" ht="12.75">
      <c r="A20" s="1" t="s">
        <v>89</v>
      </c>
      <c r="B20" s="1" t="s">
        <v>192</v>
      </c>
      <c r="C20" s="1" t="s">
        <v>193</v>
      </c>
      <c r="D20" s="2">
        <v>29.95</v>
      </c>
      <c r="E20" s="3">
        <v>37220</v>
      </c>
    </row>
    <row r="21" spans="1:5" ht="12.75">
      <c r="A21" s="1" t="s">
        <v>90</v>
      </c>
      <c r="B21" s="1" t="s">
        <v>194</v>
      </c>
      <c r="C21" s="1" t="s">
        <v>193</v>
      </c>
      <c r="D21" s="2">
        <v>22.95</v>
      </c>
      <c r="E21" s="3">
        <v>37220</v>
      </c>
    </row>
    <row r="22" spans="1:5" ht="12.75">
      <c r="A22" s="1" t="s">
        <v>92</v>
      </c>
      <c r="B22" s="1" t="s">
        <v>93</v>
      </c>
      <c r="C22" s="1" t="s">
        <v>102</v>
      </c>
      <c r="D22" s="2">
        <v>5</v>
      </c>
      <c r="E22" s="3">
        <v>39788</v>
      </c>
    </row>
    <row r="23" spans="1:5" ht="12.75">
      <c r="A23" s="1" t="s">
        <v>195</v>
      </c>
      <c r="B23" s="1" t="s">
        <v>196</v>
      </c>
      <c r="C23" s="1" t="s">
        <v>16</v>
      </c>
      <c r="D23" s="2">
        <v>5</v>
      </c>
      <c r="E23" s="3">
        <v>39788</v>
      </c>
    </row>
    <row r="24" spans="1:5" ht="12.75">
      <c r="A24" s="1" t="s">
        <v>17</v>
      </c>
      <c r="B24" s="1" t="s">
        <v>196</v>
      </c>
      <c r="C24" s="1" t="s">
        <v>16</v>
      </c>
      <c r="D24" s="2">
        <v>5</v>
      </c>
      <c r="E24" s="3">
        <v>39788</v>
      </c>
    </row>
    <row r="25" spans="1:5" ht="12.75">
      <c r="A25" s="1" t="s">
        <v>18</v>
      </c>
      <c r="B25" s="1" t="s">
        <v>196</v>
      </c>
      <c r="C25" s="1" t="s">
        <v>16</v>
      </c>
      <c r="D25" s="2">
        <v>5</v>
      </c>
      <c r="E25" s="3">
        <v>39788</v>
      </c>
    </row>
    <row r="26" spans="1:5" ht="12.75">
      <c r="A26" s="1" t="s">
        <v>19</v>
      </c>
      <c r="B26" s="1" t="s">
        <v>196</v>
      </c>
      <c r="C26" s="1" t="s">
        <v>16</v>
      </c>
      <c r="D26" s="2">
        <v>5</v>
      </c>
      <c r="E26" s="3">
        <v>39788</v>
      </c>
    </row>
    <row r="27" spans="1:5" ht="12.75">
      <c r="A27" s="1" t="s">
        <v>20</v>
      </c>
      <c r="B27" s="1" t="s">
        <v>21</v>
      </c>
      <c r="C27" s="1" t="s">
        <v>16</v>
      </c>
      <c r="D27" s="2">
        <v>22</v>
      </c>
      <c r="E27" s="3">
        <v>39788</v>
      </c>
    </row>
    <row r="28" spans="1:5" ht="12.75">
      <c r="A28" s="1" t="s">
        <v>22</v>
      </c>
      <c r="B28" s="1" t="s">
        <v>104</v>
      </c>
      <c r="C28" s="1" t="s">
        <v>23</v>
      </c>
      <c r="D28" s="2">
        <v>15</v>
      </c>
      <c r="E28" s="3">
        <v>39783</v>
      </c>
    </row>
    <row r="29" spans="1:5" ht="12.75">
      <c r="A29" s="1" t="s">
        <v>24</v>
      </c>
      <c r="B29" s="1" t="s">
        <v>25</v>
      </c>
      <c r="C29" s="1" t="s">
        <v>26</v>
      </c>
      <c r="D29" s="2">
        <v>15</v>
      </c>
      <c r="E29" s="3">
        <v>39802</v>
      </c>
    </row>
    <row r="30" spans="1:5" ht="12.75">
      <c r="A30" s="1" t="s">
        <v>27</v>
      </c>
      <c r="B30" s="1" t="s">
        <v>28</v>
      </c>
      <c r="C30" s="1" t="s">
        <v>29</v>
      </c>
      <c r="D30" s="2">
        <v>10</v>
      </c>
      <c r="E30" s="3">
        <v>39777</v>
      </c>
    </row>
    <row r="31" spans="1:5" ht="12.75">
      <c r="A31" s="1" t="s">
        <v>106</v>
      </c>
      <c r="B31" s="1" t="s">
        <v>107</v>
      </c>
      <c r="C31" s="1" t="s">
        <v>221</v>
      </c>
      <c r="D31" s="2">
        <v>10</v>
      </c>
      <c r="E31" s="3">
        <v>39777</v>
      </c>
    </row>
    <row r="32" spans="1:5" ht="12.75">
      <c r="A32" s="1" t="s">
        <v>108</v>
      </c>
      <c r="B32" s="1" t="s">
        <v>107</v>
      </c>
      <c r="C32" s="1" t="s">
        <v>221</v>
      </c>
      <c r="D32" s="2">
        <v>10</v>
      </c>
      <c r="E32" s="3">
        <v>39777</v>
      </c>
    </row>
    <row r="33" spans="1:5" ht="12.75">
      <c r="A33" s="1" t="s">
        <v>109</v>
      </c>
      <c r="B33" s="1" t="s">
        <v>107</v>
      </c>
      <c r="C33" s="1" t="s">
        <v>221</v>
      </c>
      <c r="D33" s="2">
        <v>10</v>
      </c>
      <c r="E33" s="3">
        <v>39777</v>
      </c>
    </row>
    <row r="34" spans="1:5" ht="12.75">
      <c r="A34" s="1" t="s">
        <v>110</v>
      </c>
      <c r="B34" s="1" t="s">
        <v>107</v>
      </c>
      <c r="C34" s="1" t="s">
        <v>221</v>
      </c>
      <c r="D34" s="2">
        <v>10</v>
      </c>
      <c r="E34" s="3">
        <v>39777</v>
      </c>
    </row>
    <row r="35" spans="1:5" ht="12.75">
      <c r="A35" s="1" t="s">
        <v>111</v>
      </c>
      <c r="B35" s="1" t="s">
        <v>107</v>
      </c>
      <c r="C35" s="1" t="s">
        <v>221</v>
      </c>
      <c r="D35" s="2">
        <v>10</v>
      </c>
      <c r="E35" s="3">
        <v>39777</v>
      </c>
    </row>
    <row r="36" spans="1:5" ht="12.75">
      <c r="A36" s="1" t="s">
        <v>155</v>
      </c>
      <c r="B36" s="1" t="s">
        <v>107</v>
      </c>
      <c r="C36" s="1" t="s">
        <v>221</v>
      </c>
      <c r="D36" s="2">
        <v>10</v>
      </c>
      <c r="E36" s="3">
        <v>39777</v>
      </c>
    </row>
    <row r="37" spans="1:5" ht="12.75">
      <c r="A37" s="1" t="s">
        <v>156</v>
      </c>
      <c r="B37" s="1" t="s">
        <v>107</v>
      </c>
      <c r="C37" s="1" t="s">
        <v>221</v>
      </c>
      <c r="D37" s="2">
        <v>10</v>
      </c>
      <c r="E37" s="3">
        <v>39777</v>
      </c>
    </row>
    <row r="38" spans="1:5" ht="12.75">
      <c r="A38" s="1" t="s">
        <v>157</v>
      </c>
      <c r="B38" s="1" t="s">
        <v>107</v>
      </c>
      <c r="C38" s="1" t="s">
        <v>221</v>
      </c>
      <c r="D38" s="2">
        <v>10</v>
      </c>
      <c r="E38" s="3">
        <v>39777</v>
      </c>
    </row>
    <row r="39" spans="1:5" ht="12.75">
      <c r="A39" s="1" t="s">
        <v>158</v>
      </c>
      <c r="B39" s="1" t="s">
        <v>107</v>
      </c>
      <c r="C39" s="1" t="s">
        <v>221</v>
      </c>
      <c r="D39" s="2">
        <v>10</v>
      </c>
      <c r="E39" s="3">
        <v>39777</v>
      </c>
    </row>
    <row r="40" spans="1:5" ht="12.75">
      <c r="A40" s="1" t="s">
        <v>159</v>
      </c>
      <c r="B40" s="1" t="s">
        <v>107</v>
      </c>
      <c r="C40" s="1" t="s">
        <v>221</v>
      </c>
      <c r="D40" s="2">
        <v>10</v>
      </c>
      <c r="E40" s="3">
        <v>39777</v>
      </c>
    </row>
    <row r="41" spans="1:5" ht="12.75">
      <c r="A41" s="1" t="s">
        <v>160</v>
      </c>
      <c r="B41" s="1" t="s">
        <v>107</v>
      </c>
      <c r="C41" s="1" t="s">
        <v>221</v>
      </c>
      <c r="D41" s="2">
        <v>10</v>
      </c>
      <c r="E41" s="3">
        <v>39777</v>
      </c>
    </row>
    <row r="43" spans="1:4" s="4" customFormat="1" ht="12.75">
      <c r="A43" s="4" t="s">
        <v>137</v>
      </c>
      <c r="D43" s="5">
        <f>SUM(D3:D41)</f>
        <v>1243.7500000000002</v>
      </c>
    </row>
    <row r="45" spans="1:5" s="4" customFormat="1" ht="12.75">
      <c r="A45" s="4" t="s">
        <v>151</v>
      </c>
      <c r="D45" s="5">
        <v>1000</v>
      </c>
      <c r="E45" s="5"/>
    </row>
    <row r="46" spans="4:5" ht="12.75">
      <c r="D46" s="5"/>
      <c r="E46" s="5"/>
    </row>
    <row r="47" spans="1:5" s="4" customFormat="1" ht="12.75">
      <c r="A47" s="4" t="s">
        <v>152</v>
      </c>
      <c r="D47" s="6">
        <f>D45-D43</f>
        <v>-243.75000000000023</v>
      </c>
      <c r="E47" s="5"/>
    </row>
    <row r="48" spans="4:5" s="4" customFormat="1" ht="12.75">
      <c r="D48" s="6"/>
      <c r="E48" s="5"/>
    </row>
    <row r="49" spans="1:5" s="4" customFormat="1" ht="25.5">
      <c r="A49" s="4" t="s">
        <v>154</v>
      </c>
      <c r="D49" s="7">
        <f>COUNT(D3:D41)</f>
        <v>39</v>
      </c>
      <c r="E49" s="5"/>
    </row>
    <row r="51" spans="1:4" s="4" customFormat="1" ht="12.75">
      <c r="A51" s="4" t="s">
        <v>153</v>
      </c>
      <c r="D51" s="5">
        <f>D43/D49</f>
        <v>31.891025641025646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8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D51" sqref="D51"/>
    </sheetView>
  </sheetViews>
  <sheetFormatPr defaultColWidth="9.140625" defaultRowHeight="12.75"/>
  <cols>
    <col min="1" max="1" width="21.421875" style="1" customWidth="1"/>
    <col min="2" max="2" width="39.140625" style="1" bestFit="1" customWidth="1"/>
    <col min="3" max="3" width="18.00390625" style="1" customWidth="1"/>
    <col min="4" max="4" width="14.00390625" style="1" customWidth="1"/>
    <col min="5" max="5" width="14.421875" style="1" bestFit="1" customWidth="1"/>
    <col min="6" max="6" width="31.421875" style="1" customWidth="1"/>
    <col min="7" max="16384" width="9.140625" style="1" customWidth="1"/>
  </cols>
  <sheetData>
    <row r="1" spans="1:5" s="4" customFormat="1" ht="12.75">
      <c r="A1" s="8" t="s">
        <v>77</v>
      </c>
      <c r="B1" s="8"/>
      <c r="C1" s="8"/>
      <c r="D1" s="8"/>
      <c r="E1" s="8"/>
    </row>
    <row r="2" spans="1:6" s="4" customFormat="1" ht="12.75">
      <c r="A2" s="4" t="s">
        <v>143</v>
      </c>
      <c r="B2" s="4" t="s">
        <v>212</v>
      </c>
      <c r="C2" s="4" t="s">
        <v>132</v>
      </c>
      <c r="D2" s="4" t="s">
        <v>133</v>
      </c>
      <c r="E2" s="4" t="s">
        <v>134</v>
      </c>
      <c r="F2" s="4" t="s">
        <v>30</v>
      </c>
    </row>
    <row r="3" spans="1:5" ht="12.75">
      <c r="A3" s="1" t="s">
        <v>31</v>
      </c>
      <c r="B3" s="1" t="s">
        <v>213</v>
      </c>
      <c r="C3" s="1" t="s">
        <v>138</v>
      </c>
      <c r="D3" s="2">
        <v>75</v>
      </c>
      <c r="E3" s="3">
        <v>37228</v>
      </c>
    </row>
    <row r="4" spans="1:5" ht="12.75">
      <c r="A4" s="1" t="s">
        <v>148</v>
      </c>
      <c r="B4" s="1" t="s">
        <v>214</v>
      </c>
      <c r="C4" s="1" t="s">
        <v>215</v>
      </c>
      <c r="D4" s="2">
        <v>75</v>
      </c>
      <c r="E4" s="3">
        <v>37228</v>
      </c>
    </row>
    <row r="5" spans="1:5" ht="12.75">
      <c r="A5" s="1" t="s">
        <v>149</v>
      </c>
      <c r="B5" s="1" t="s">
        <v>214</v>
      </c>
      <c r="C5" s="1" t="s">
        <v>215</v>
      </c>
      <c r="D5" s="2">
        <v>75</v>
      </c>
      <c r="E5" s="3">
        <v>37228</v>
      </c>
    </row>
    <row r="6" spans="1:5" ht="12.75">
      <c r="A6" s="1" t="s">
        <v>150</v>
      </c>
      <c r="B6" s="1" t="s">
        <v>214</v>
      </c>
      <c r="C6" s="1" t="s">
        <v>215</v>
      </c>
      <c r="D6" s="2">
        <v>75</v>
      </c>
      <c r="E6" s="3">
        <v>37228</v>
      </c>
    </row>
    <row r="7" spans="1:5" ht="12.75">
      <c r="A7" s="1" t="s">
        <v>216</v>
      </c>
      <c r="B7" s="1" t="s">
        <v>217</v>
      </c>
      <c r="C7" s="1" t="s">
        <v>218</v>
      </c>
      <c r="D7" s="2">
        <v>50</v>
      </c>
      <c r="E7" s="3">
        <v>39769</v>
      </c>
    </row>
    <row r="8" spans="1:5" ht="12.75">
      <c r="A8" s="1" t="s">
        <v>219</v>
      </c>
      <c r="B8" s="1" t="s">
        <v>220</v>
      </c>
      <c r="C8" s="1" t="s">
        <v>221</v>
      </c>
      <c r="D8" s="2">
        <v>50</v>
      </c>
      <c r="E8" s="3">
        <v>39769</v>
      </c>
    </row>
    <row r="9" spans="1:5" ht="12.75">
      <c r="A9" s="1" t="s">
        <v>222</v>
      </c>
      <c r="B9" s="1" t="s">
        <v>223</v>
      </c>
      <c r="C9" s="1" t="s">
        <v>139</v>
      </c>
      <c r="D9" s="2">
        <v>100</v>
      </c>
      <c r="E9" s="3">
        <v>39769</v>
      </c>
    </row>
    <row r="10" spans="1:5" ht="12.75">
      <c r="A10" s="1" t="s">
        <v>140</v>
      </c>
      <c r="B10" s="1" t="s">
        <v>224</v>
      </c>
      <c r="C10" s="1" t="s">
        <v>139</v>
      </c>
      <c r="D10" s="2">
        <v>100</v>
      </c>
      <c r="E10" s="3">
        <v>39769</v>
      </c>
    </row>
    <row r="11" spans="1:5" ht="12.75">
      <c r="A11" s="1" t="s">
        <v>225</v>
      </c>
      <c r="B11" s="1" t="s">
        <v>226</v>
      </c>
      <c r="D11" s="2">
        <v>50</v>
      </c>
      <c r="E11" s="3">
        <v>39769</v>
      </c>
    </row>
    <row r="12" spans="1:5" ht="12.75">
      <c r="A12" s="1" t="s">
        <v>227</v>
      </c>
      <c r="B12" s="1" t="s">
        <v>228</v>
      </c>
      <c r="D12" s="2">
        <v>50</v>
      </c>
      <c r="E12" s="3">
        <v>39794</v>
      </c>
    </row>
    <row r="13" spans="1:5" ht="12.75">
      <c r="A13" s="1" t="s">
        <v>229</v>
      </c>
      <c r="B13" s="1" t="s">
        <v>145</v>
      </c>
      <c r="D13" s="2">
        <v>30</v>
      </c>
      <c r="E13" s="3">
        <v>39794</v>
      </c>
    </row>
    <row r="14" spans="1:5" ht="12.75">
      <c r="A14" s="1" t="s">
        <v>230</v>
      </c>
      <c r="B14" s="1" t="s">
        <v>231</v>
      </c>
      <c r="D14" s="2">
        <v>30</v>
      </c>
      <c r="E14" s="3">
        <v>39794</v>
      </c>
    </row>
    <row r="15" spans="1:5" ht="12.75">
      <c r="A15" s="1" t="s">
        <v>232</v>
      </c>
      <c r="B15" s="1" t="s">
        <v>112</v>
      </c>
      <c r="D15" s="2">
        <v>30</v>
      </c>
      <c r="E15" s="3">
        <v>39794</v>
      </c>
    </row>
    <row r="16" spans="1:5" ht="12.75">
      <c r="A16" s="1" t="s">
        <v>113</v>
      </c>
      <c r="B16" s="1" t="s">
        <v>114</v>
      </c>
      <c r="C16" s="1" t="s">
        <v>115</v>
      </c>
      <c r="D16" s="2">
        <v>30</v>
      </c>
      <c r="E16" s="3">
        <v>37212</v>
      </c>
    </row>
    <row r="17" spans="1:5" ht="12.75">
      <c r="A17" s="1" t="s">
        <v>116</v>
      </c>
      <c r="B17" s="1" t="s">
        <v>117</v>
      </c>
      <c r="C17" s="1" t="s">
        <v>118</v>
      </c>
      <c r="D17" s="2">
        <v>29.95</v>
      </c>
      <c r="E17" s="3">
        <v>37212</v>
      </c>
    </row>
    <row r="18" spans="1:5" ht="12.75">
      <c r="A18" s="1" t="s">
        <v>119</v>
      </c>
      <c r="B18" s="1" t="s">
        <v>146</v>
      </c>
      <c r="C18" s="1" t="s">
        <v>120</v>
      </c>
      <c r="D18" s="2">
        <v>17.95</v>
      </c>
      <c r="E18" s="3">
        <v>37212</v>
      </c>
    </row>
    <row r="19" spans="1:5" ht="12.75">
      <c r="A19" s="1" t="s">
        <v>121</v>
      </c>
      <c r="B19" s="1" t="s">
        <v>144</v>
      </c>
      <c r="C19" s="1" t="s">
        <v>118</v>
      </c>
      <c r="D19" s="2">
        <v>19.95</v>
      </c>
      <c r="E19" s="3">
        <v>37212</v>
      </c>
    </row>
    <row r="20" spans="1:5" ht="12.75">
      <c r="A20" s="1" t="s">
        <v>89</v>
      </c>
      <c r="B20" s="1" t="s">
        <v>147</v>
      </c>
      <c r="C20" s="1" t="s">
        <v>118</v>
      </c>
      <c r="D20" s="2">
        <v>25.95</v>
      </c>
      <c r="E20" s="3">
        <v>37212</v>
      </c>
    </row>
    <row r="21" spans="1:5" ht="12.75">
      <c r="A21" s="1" t="s">
        <v>90</v>
      </c>
      <c r="B21" s="1" t="s">
        <v>91</v>
      </c>
      <c r="C21" s="1" t="s">
        <v>135</v>
      </c>
      <c r="D21" s="2">
        <v>26.75</v>
      </c>
      <c r="E21" s="3">
        <v>37212</v>
      </c>
    </row>
    <row r="22" spans="1:5" ht="12.75">
      <c r="A22" s="1" t="s">
        <v>92</v>
      </c>
      <c r="B22" s="1" t="s">
        <v>93</v>
      </c>
      <c r="D22" s="2">
        <v>5</v>
      </c>
      <c r="E22" s="3">
        <v>37212</v>
      </c>
    </row>
    <row r="23" spans="1:5" ht="12.75">
      <c r="A23" s="1" t="s">
        <v>94</v>
      </c>
      <c r="B23" s="1" t="s">
        <v>93</v>
      </c>
      <c r="D23" s="2">
        <v>5</v>
      </c>
      <c r="E23" s="3">
        <v>37212</v>
      </c>
    </row>
    <row r="24" spans="1:5" ht="12.75">
      <c r="A24" s="1" t="s">
        <v>95</v>
      </c>
      <c r="B24" s="1" t="s">
        <v>93</v>
      </c>
      <c r="D24" s="2">
        <v>5</v>
      </c>
      <c r="E24" s="3">
        <v>37212</v>
      </c>
    </row>
    <row r="25" spans="1:5" ht="12.75">
      <c r="A25" s="1" t="s">
        <v>96</v>
      </c>
      <c r="B25" s="1" t="s">
        <v>93</v>
      </c>
      <c r="D25" s="2">
        <v>5</v>
      </c>
      <c r="E25" s="3">
        <v>37212</v>
      </c>
    </row>
    <row r="26" spans="1:5" ht="12.75">
      <c r="A26" s="1" t="s">
        <v>97</v>
      </c>
      <c r="B26" s="1" t="s">
        <v>93</v>
      </c>
      <c r="D26" s="2">
        <v>5</v>
      </c>
      <c r="E26" s="3">
        <v>39769</v>
      </c>
    </row>
    <row r="27" spans="1:5" ht="12.75">
      <c r="A27" s="1" t="s">
        <v>98</v>
      </c>
      <c r="B27" s="1" t="s">
        <v>99</v>
      </c>
      <c r="D27" s="2">
        <v>22</v>
      </c>
      <c r="E27" s="3">
        <v>39769</v>
      </c>
    </row>
    <row r="28" spans="1:5" ht="12.75">
      <c r="A28" s="1" t="s">
        <v>100</v>
      </c>
      <c r="B28" s="1" t="s">
        <v>101</v>
      </c>
      <c r="C28" s="1" t="s">
        <v>102</v>
      </c>
      <c r="D28" s="2">
        <v>15</v>
      </c>
      <c r="E28" s="3">
        <v>39783</v>
      </c>
    </row>
    <row r="29" spans="1:5" ht="12.75">
      <c r="A29" s="1" t="s">
        <v>103</v>
      </c>
      <c r="B29" s="1" t="s">
        <v>104</v>
      </c>
      <c r="D29" s="2">
        <v>24.95</v>
      </c>
      <c r="E29" s="3">
        <v>39769</v>
      </c>
    </row>
    <row r="30" spans="1:5" ht="12.75">
      <c r="A30" s="1" t="s">
        <v>105</v>
      </c>
      <c r="B30" s="1" t="s">
        <v>136</v>
      </c>
      <c r="C30" s="1" t="s">
        <v>139</v>
      </c>
      <c r="D30" s="2">
        <v>10</v>
      </c>
      <c r="E30" s="3">
        <v>39769</v>
      </c>
    </row>
    <row r="31" spans="1:5" ht="12.75">
      <c r="A31" s="1" t="s">
        <v>106</v>
      </c>
      <c r="B31" s="1" t="s">
        <v>107</v>
      </c>
      <c r="C31" s="1" t="s">
        <v>221</v>
      </c>
      <c r="D31" s="2">
        <v>10</v>
      </c>
      <c r="E31" s="3">
        <v>39769</v>
      </c>
    </row>
    <row r="32" spans="1:5" ht="12.75">
      <c r="A32" s="1" t="s">
        <v>108</v>
      </c>
      <c r="B32" s="1" t="s">
        <v>107</v>
      </c>
      <c r="C32" s="1" t="s">
        <v>221</v>
      </c>
      <c r="D32" s="2">
        <v>10</v>
      </c>
      <c r="E32" s="3">
        <v>39769</v>
      </c>
    </row>
    <row r="33" spans="1:5" ht="12.75">
      <c r="A33" s="1" t="s">
        <v>109</v>
      </c>
      <c r="B33" s="1" t="s">
        <v>107</v>
      </c>
      <c r="C33" s="1" t="s">
        <v>221</v>
      </c>
      <c r="D33" s="2">
        <v>10</v>
      </c>
      <c r="E33" s="3">
        <v>39769</v>
      </c>
    </row>
    <row r="34" spans="1:5" ht="12.75">
      <c r="A34" s="1" t="s">
        <v>110</v>
      </c>
      <c r="B34" s="1" t="s">
        <v>107</v>
      </c>
      <c r="C34" s="1" t="s">
        <v>221</v>
      </c>
      <c r="D34" s="2">
        <v>10</v>
      </c>
      <c r="E34" s="3">
        <v>39769</v>
      </c>
    </row>
    <row r="35" spans="1:5" ht="12.75">
      <c r="A35" s="1" t="s">
        <v>111</v>
      </c>
      <c r="B35" s="1" t="s">
        <v>107</v>
      </c>
      <c r="C35" s="1" t="s">
        <v>221</v>
      </c>
      <c r="D35" s="2">
        <v>10</v>
      </c>
      <c r="E35" s="3">
        <v>39769</v>
      </c>
    </row>
    <row r="36" spans="1:5" ht="12.75">
      <c r="A36" s="1" t="s">
        <v>155</v>
      </c>
      <c r="B36" s="1" t="s">
        <v>107</v>
      </c>
      <c r="C36" s="1" t="s">
        <v>221</v>
      </c>
      <c r="D36" s="2">
        <v>10</v>
      </c>
      <c r="E36" s="3">
        <v>39769</v>
      </c>
    </row>
    <row r="37" spans="1:5" ht="12.75">
      <c r="A37" s="1" t="s">
        <v>156</v>
      </c>
      <c r="B37" s="1" t="s">
        <v>107</v>
      </c>
      <c r="C37" s="1" t="s">
        <v>221</v>
      </c>
      <c r="D37" s="2">
        <v>10</v>
      </c>
      <c r="E37" s="3">
        <v>39769</v>
      </c>
    </row>
    <row r="38" spans="1:5" ht="12.75">
      <c r="A38" s="1" t="s">
        <v>157</v>
      </c>
      <c r="B38" s="1" t="s">
        <v>107</v>
      </c>
      <c r="C38" s="1" t="s">
        <v>221</v>
      </c>
      <c r="D38" s="2">
        <v>10</v>
      </c>
      <c r="E38" s="3">
        <v>39769</v>
      </c>
    </row>
    <row r="39" spans="1:5" ht="12.75">
      <c r="A39" s="1" t="s">
        <v>158</v>
      </c>
      <c r="B39" s="1" t="s">
        <v>107</v>
      </c>
      <c r="C39" s="1" t="s">
        <v>221</v>
      </c>
      <c r="D39" s="2">
        <v>10</v>
      </c>
      <c r="E39" s="3">
        <v>39769</v>
      </c>
    </row>
    <row r="40" spans="1:5" ht="12.75">
      <c r="A40" s="1" t="s">
        <v>159</v>
      </c>
      <c r="B40" s="1" t="s">
        <v>107</v>
      </c>
      <c r="C40" s="1" t="s">
        <v>221</v>
      </c>
      <c r="D40" s="2">
        <v>10</v>
      </c>
      <c r="E40" s="3">
        <v>39769</v>
      </c>
    </row>
    <row r="41" spans="1:5" ht="12.75">
      <c r="A41" s="1" t="s">
        <v>160</v>
      </c>
      <c r="B41" s="1" t="s">
        <v>107</v>
      </c>
      <c r="C41" s="1" t="s">
        <v>221</v>
      </c>
      <c r="D41" s="2">
        <v>10</v>
      </c>
      <c r="E41" s="3">
        <v>39769</v>
      </c>
    </row>
    <row r="43" spans="1:4" s="4" customFormat="1" ht="12.75">
      <c r="A43" s="4" t="s">
        <v>137</v>
      </c>
      <c r="D43" s="5">
        <f>SUM(D3:D41)</f>
        <v>1147.5000000000002</v>
      </c>
    </row>
    <row r="45" spans="1:4" ht="12.75">
      <c r="A45" s="4" t="s">
        <v>151</v>
      </c>
      <c r="B45" s="4"/>
      <c r="C45" s="4"/>
      <c r="D45" s="5">
        <v>1000</v>
      </c>
    </row>
    <row r="46" ht="12.75">
      <c r="D46" s="5"/>
    </row>
    <row r="47" spans="1:4" ht="12.75">
      <c r="A47" s="4" t="s">
        <v>152</v>
      </c>
      <c r="B47" s="4"/>
      <c r="C47" s="4"/>
      <c r="D47" s="6">
        <f>D45-D43</f>
        <v>-147.50000000000023</v>
      </c>
    </row>
    <row r="48" spans="1:4" ht="12.75">
      <c r="A48" s="4"/>
      <c r="B48" s="4"/>
      <c r="C48" s="4"/>
      <c r="D48" s="6"/>
    </row>
    <row r="49" spans="1:4" ht="25.5">
      <c r="A49" s="4" t="s">
        <v>154</v>
      </c>
      <c r="B49" s="4"/>
      <c r="C49" s="4"/>
      <c r="D49" s="7">
        <f>COUNT(D3:D41)</f>
        <v>39</v>
      </c>
    </row>
    <row r="51" spans="1:4" ht="12.75">
      <c r="A51" s="4" t="s">
        <v>153</v>
      </c>
      <c r="B51" s="4"/>
      <c r="C51" s="4"/>
      <c r="D51" s="5">
        <f>D43/D49</f>
        <v>29.42307692307693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7" sqref="D7"/>
    </sheetView>
  </sheetViews>
  <sheetFormatPr defaultColWidth="11.421875" defaultRowHeight="12.75"/>
  <cols>
    <col min="1" max="4" width="26.00390625" style="1" customWidth="1"/>
    <col min="5" max="16384" width="10.8515625" style="1" customWidth="1"/>
  </cols>
  <sheetData>
    <row r="1" spans="1:4" s="4" customFormat="1" ht="12.75">
      <c r="A1" s="4" t="s">
        <v>209</v>
      </c>
      <c r="B1" s="4" t="s">
        <v>148</v>
      </c>
      <c r="C1" s="4" t="s">
        <v>149</v>
      </c>
      <c r="D1" s="4" t="s">
        <v>150</v>
      </c>
    </row>
    <row r="2" spans="1:4" ht="25.5">
      <c r="A2" s="1" t="s">
        <v>130</v>
      </c>
      <c r="B2" s="1" t="s">
        <v>129</v>
      </c>
      <c r="C2" s="1" t="s">
        <v>128</v>
      </c>
      <c r="D2" s="1" t="s">
        <v>81</v>
      </c>
    </row>
    <row r="3" spans="1:4" ht="25.5">
      <c r="A3" s="1" t="s">
        <v>78</v>
      </c>
      <c r="B3" s="1" t="s">
        <v>80</v>
      </c>
      <c r="C3" s="1" t="s">
        <v>210</v>
      </c>
      <c r="D3" s="1" t="s">
        <v>211</v>
      </c>
    </row>
    <row r="4" spans="1:4" ht="12.75">
      <c r="A4" s="1" t="s">
        <v>79</v>
      </c>
      <c r="B4" s="1" t="s">
        <v>82</v>
      </c>
      <c r="C4" s="1" t="s">
        <v>87</v>
      </c>
      <c r="D4" s="1" t="s">
        <v>88</v>
      </c>
    </row>
    <row r="5" spans="1:4" ht="25.5">
      <c r="A5" s="1" t="s">
        <v>85</v>
      </c>
      <c r="B5" s="1" t="s">
        <v>83</v>
      </c>
      <c r="C5" s="1" t="s">
        <v>66</v>
      </c>
      <c r="D5" s="1" t="s">
        <v>65</v>
      </c>
    </row>
    <row r="6" spans="1:4" ht="12.75">
      <c r="A6" s="1" t="s">
        <v>69</v>
      </c>
      <c r="B6" s="1" t="s">
        <v>84</v>
      </c>
      <c r="C6" s="1" t="s">
        <v>67</v>
      </c>
      <c r="D6" s="1" t="s">
        <v>68</v>
      </c>
    </row>
    <row r="7" spans="2:3" ht="25.5">
      <c r="B7" s="1" t="s">
        <v>86</v>
      </c>
      <c r="C7" s="1" t="s">
        <v>70</v>
      </c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2008-07-17T10:41:49Z</cp:lastPrinted>
  <dcterms:created xsi:type="dcterms:W3CDTF">2001-11-12T22:51:12Z</dcterms:created>
  <dcterms:modified xsi:type="dcterms:W3CDTF">2008-08-07T01:00:03Z</dcterms:modified>
  <cp:category/>
  <cp:version/>
  <cp:contentType/>
  <cp:contentStatus/>
</cp:coreProperties>
</file>